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2D6648FE-4A1C-4A9B-9A53-232623A624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<sst xmlns="http://schemas.openxmlformats.org/spreadsheetml/2006/main" count="58" uniqueCount="48">
  <si>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</si>
  <si>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</si>
  <si>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</si>
  <si>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</si>
  <si>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</si>
  <si>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</si>
  <si>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</si>
  <si>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</si>
  <si>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</si>
  <si>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</si>
  <si>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</si>
  <si>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</si>
  <si>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</si>
  <si>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</si>
  <si>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</si>
  <si>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</si>
  <si>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</si>
  <si>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</si>
  <si>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</si>
  <si>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</si>
  <si>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</si>
  <si>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</si>
  <si>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</si>
  <si>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</si>
  <si>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</si>
  <si>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</si>
  <si>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</si>
  <si>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</si>
  <si>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</si>
  <si>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</si>
  <si>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</si>
  <si>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</si>
  <si>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Adet</t>
  </si>
  <si>
    <t>3009 KİREMİT ÇATI ÇIKIŞ KAPAĞI POLİKARBON KAPAK</t>
  </si>
  <si>
    <t>3009 KİREMİT ÇATI ÇIKIŞ KAPAĞI POLİKARBON KAPAK DIŞTAN KİLİT</t>
  </si>
  <si>
    <t>7016 KİREMİT ÇATI ÇIKIŞ KAPAĞI POLİKARBON KAPAK</t>
  </si>
  <si>
    <t>7016 KİREMİT ÇATI ÇIKIŞ KAPAĞI POLİKARBON KAPAK DIŞTAN KİLİT</t>
  </si>
  <si>
    <t>7016 TRAPEZ ÇATI ÇIKIŞ KAPAĞI POLİKARBON KAPAK</t>
  </si>
  <si>
    <t>7016 TRAPEZ ÇATI ÇIKIŞ KAPAĞI POLİKARBON KAPAK DIŞTAN KİLİT</t>
  </si>
  <si>
    <t>3009 TRAPEZ ÇATI ÇIKIŞ KAPAĞI POLİKARBON KAPAK DIŞTAN KİLİT</t>
  </si>
  <si>
    <t>3009 KÖŞELİ YAĞMUR İNİŞ BORUSU 3,5 METRE 33'LÜ</t>
  </si>
  <si>
    <t>7016 KÖŞELİ YAĞMUR İNİŞ BORUSU 3,5 METRE 33'LÜ</t>
  </si>
  <si>
    <t>3009 KÖŞELİ İNİŞ S DİRSEK</t>
  </si>
  <si>
    <t>3009 KÖŞELİ İNİŞ DİRSEK KAPALI 7 VURUŞLU</t>
  </si>
  <si>
    <t>3009 TRAPEZ DUVAR DİBİ STANDART</t>
  </si>
  <si>
    <t>Metre</t>
  </si>
  <si>
    <t>GÜVEN TİCARET</t>
  </si>
  <si>
    <t>Kdv. %20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</si>
</sst>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P25" sqref="P25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65"/>
      <c r="M1" s="65"/>
    </row>
    <row r="2" spans="1:21" ht="15" customHeight="1">
      <c r="H2" s="25" t="s">
        <v>20</v>
      </c>
      <c r="I2" s="56" t="s">
        <v>21</v>
      </c>
      <c r="J2" s="56"/>
      <c r="K2" s="56"/>
      <c r="L2" s="56"/>
      <c r="M2" s="6"/>
    </row>
    <row r="3" spans="1:21" ht="15" customHeight="1">
      <c r="G3" s="6"/>
      <c r="H3" s="6"/>
      <c r="I3" s="63" t="s">
        <v>22</v>
      </c>
      <c r="J3" s="63"/>
      <c r="K3" s="63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56"/>
      <c r="R4" s="56"/>
    </row>
    <row r="5" spans="1:21" ht="15" customHeight="1">
      <c r="H5" s="25" t="s">
        <v>0</v>
      </c>
      <c r="I5" s="56" t="s">
        <v>23</v>
      </c>
      <c r="J5" s="56"/>
      <c r="K5" s="56"/>
      <c r="L5" s="65"/>
      <c r="M5" s="65"/>
      <c r="O5" s="32"/>
      <c r="P5" s="33"/>
      <c r="Q5" s="33"/>
      <c r="R5"/>
      <c r="S5"/>
      <c r="T5"/>
      <c r="U5"/>
    </row>
    <row r="6" spans="1:21" ht="15" customHeight="1">
      <c r="A6" s="68"/>
      <c r="B6" s="68"/>
      <c r="C6" s="68"/>
      <c r="D6" s="68"/>
      <c r="E6" s="68"/>
      <c r="F6" s="8"/>
      <c r="G6" s="26"/>
      <c r="H6" s="25" t="s">
        <v>1</v>
      </c>
      <c r="I6" s="56" t="s">
        <v>24</v>
      </c>
      <c r="J6" s="56"/>
      <c r="K6" s="56"/>
      <c r="L6" s="26"/>
      <c r="M6" s="26"/>
      <c r="O6" s="32"/>
      <c r="P6"/>
      <c r="Q6"/>
      <c r="R6"/>
      <c r="S6"/>
      <c r="T6"/>
      <c r="U6"/>
    </row>
    <row r="7" spans="1:21" ht="15" customHeight="1">
      <c r="A7" s="68"/>
      <c r="B7" s="68"/>
      <c r="C7" s="68"/>
      <c r="D7" s="68"/>
      <c r="E7" s="68"/>
      <c r="F7" s="8"/>
      <c r="G7" s="26"/>
      <c r="H7" s="25" t="s">
        <v>26</v>
      </c>
      <c r="I7" s="56" t="s">
        <v>27</v>
      </c>
      <c r="J7" s="56"/>
      <c r="K7" s="56"/>
      <c r="L7" s="26"/>
      <c r="M7" s="26"/>
      <c r="O7" s="32"/>
      <c r="P7"/>
      <c r="Q7"/>
      <c r="R7"/>
      <c r="S7"/>
      <c r="T7"/>
      <c r="U7"/>
    </row>
    <row r="8" spans="1:21" ht="15" customHeight="1">
      <c r="A8" s="68"/>
      <c r="B8" s="68"/>
      <c r="C8" s="68"/>
      <c r="D8" s="68"/>
      <c r="E8" s="68"/>
      <c r="F8" s="8"/>
      <c r="G8" s="9"/>
      <c r="H8" s="27" t="s">
        <v>19</v>
      </c>
      <c r="I8" s="58" t="s">
        <v>29</v>
      </c>
      <c r="J8" s="59"/>
      <c r="K8" s="59"/>
      <c r="L8" s="59"/>
      <c r="M8" s="59"/>
      <c r="O8" s="32"/>
      <c r="P8" s="34"/>
      <c r="Q8" s="34"/>
      <c r="R8" s="34"/>
      <c r="S8" s="34"/>
      <c r="T8" s="35"/>
      <c r="U8" s="34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25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0"/>
      <c r="J10" s="41"/>
      <c r="K10" s="41"/>
      <c r="L10" s="41"/>
      <c r="M10" s="41"/>
      <c r="P10" s="5"/>
      <c r="Q10" s="5"/>
      <c r="R10" s="5"/>
    </row>
    <row r="11" spans="1:21" ht="15.75">
      <c r="A11" s="62" t="s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0"/>
      <c r="Q11" s="60"/>
      <c r="R11" s="60"/>
    </row>
    <row r="12" spans="1:2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4" t="s">
        <v>3</v>
      </c>
      <c r="B14" s="64"/>
      <c r="C14" s="1" t="s">
        <v>46</v>
      </c>
      <c r="J14" s="66" t="s">
        <v>4</v>
      </c>
      <c r="K14" s="66"/>
      <c r="L14" s="67">
        <f ca="1">TODAY()</f>
        <v>45131</v>
      </c>
      <c r="M14" s="65"/>
    </row>
    <row r="15" spans="1:21" ht="5.0999999999999996" customHeight="1">
      <c r="A15" s="36"/>
      <c r="B15" s="36"/>
      <c r="J15" s="38"/>
      <c r="K15" s="38"/>
      <c r="L15" s="39"/>
      <c r="M15" s="37"/>
    </row>
    <row r="16" spans="1:21">
      <c r="A16" s="64" t="s">
        <v>5</v>
      </c>
      <c r="B16" s="64"/>
      <c r="C16" s="65"/>
      <c r="D16" s="65"/>
      <c r="E16" s="65"/>
      <c r="F16" s="65"/>
      <c r="G16" s="65"/>
      <c r="J16" s="66" t="s">
        <v>6</v>
      </c>
      <c r="K16" s="66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9" t="s">
        <v>8</v>
      </c>
      <c r="D18" s="70"/>
      <c r="E18" s="70"/>
      <c r="F18" s="70"/>
      <c r="G18" s="70"/>
      <c r="H18" s="71"/>
      <c r="I18" s="12" t="s">
        <v>9</v>
      </c>
      <c r="J18" s="51" t="s">
        <v>10</v>
      </c>
      <c r="K18" s="12" t="s">
        <v>11</v>
      </c>
      <c r="L18" s="12"/>
      <c r="M18" s="51" t="s">
        <v>12</v>
      </c>
      <c r="Q18" s="2"/>
    </row>
    <row r="19" spans="1:23" ht="24.95" customHeight="1" thickBot="1">
      <c r="A19" s="29">
        <v>1</v>
      </c>
      <c r="B19" s="53"/>
      <c r="C19" s="72" t="s">
        <v>33</v>
      </c>
      <c r="D19" s="72"/>
      <c r="E19" s="72"/>
      <c r="F19" s="72"/>
      <c r="G19" s="72"/>
      <c r="H19" s="72"/>
      <c r="I19" s="29">
        <v>10</v>
      </c>
      <c r="J19" s="29" t="s">
        <v>32</v>
      </c>
      <c r="K19" s="61">
        <v>750</v>
      </c>
      <c r="L19" s="61"/>
      <c r="M19" s="30">
        <f>SUM(I19*K19)</f>
        <v>7500</v>
      </c>
      <c r="Q19" s="57"/>
      <c r="R19" s="57"/>
      <c r="S19" s="57"/>
      <c r="T19" s="57"/>
      <c r="U19" s="57"/>
      <c r="V19" s="57"/>
      <c r="W19" s="57"/>
    </row>
    <row r="20" spans="1:23" ht="30" customHeight="1" thickBot="1">
      <c r="A20" s="28">
        <v>2</v>
      </c>
      <c r="B20" s="54"/>
      <c r="C20" s="74" t="s">
        <v>34</v>
      </c>
      <c r="D20" s="74"/>
      <c r="E20" s="74"/>
      <c r="F20" s="74"/>
      <c r="G20" s="74"/>
      <c r="H20" s="74"/>
      <c r="I20" s="28">
        <v>5</v>
      </c>
      <c r="J20" s="28" t="s">
        <v>32</v>
      </c>
      <c r="K20" s="73">
        <v>790</v>
      </c>
      <c r="L20" s="73"/>
      <c r="M20" s="31">
        <f>SUM(I20*K20)</f>
        <v>3950</v>
      </c>
    </row>
    <row r="21" spans="1:23" ht="24.95" customHeight="1" thickBot="1">
      <c r="A21" s="28">
        <v>3</v>
      </c>
      <c r="B21" s="54"/>
      <c r="C21" s="72" t="s">
        <v>35</v>
      </c>
      <c r="D21" s="72"/>
      <c r="E21" s="72"/>
      <c r="F21" s="72"/>
      <c r="G21" s="72"/>
      <c r="H21" s="72"/>
      <c r="I21" s="28">
        <v>10</v>
      </c>
      <c r="J21" s="28" t="s">
        <v>32</v>
      </c>
      <c r="K21" s="73">
        <v>750</v>
      </c>
      <c r="L21" s="73"/>
      <c r="M21" s="31">
        <f t="shared" ref="M21:M30" si="0">SUM(I21*K21)</f>
        <v>7500</v>
      </c>
    </row>
    <row r="22" spans="1:23" ht="30" customHeight="1" thickBot="1">
      <c r="A22" s="28">
        <v>4</v>
      </c>
      <c r="B22" s="54"/>
      <c r="C22" s="74" t="s">
        <v>36</v>
      </c>
      <c r="D22" s="74"/>
      <c r="E22" s="74"/>
      <c r="F22" s="74"/>
      <c r="G22" s="74"/>
      <c r="H22" s="74"/>
      <c r="I22" s="28">
        <v>5</v>
      </c>
      <c r="J22" s="28" t="s">
        <v>32</v>
      </c>
      <c r="K22" s="73">
        <v>790</v>
      </c>
      <c r="L22" s="73"/>
      <c r="M22" s="31">
        <f t="shared" si="0"/>
        <v>3950</v>
      </c>
    </row>
    <row r="23" spans="1:23" ht="24.95" customHeight="1" thickBot="1">
      <c r="A23" s="28">
        <v>5</v>
      </c>
      <c r="B23" s="55"/>
      <c r="C23" s="74" t="s">
        <v>37</v>
      </c>
      <c r="D23" s="74"/>
      <c r="E23" s="74"/>
      <c r="F23" s="74"/>
      <c r="G23" s="74"/>
      <c r="H23" s="74"/>
      <c r="I23" s="28">
        <v>5</v>
      </c>
      <c r="J23" s="28" t="s">
        <v>32</v>
      </c>
      <c r="K23" s="73">
        <v>750</v>
      </c>
      <c r="L23" s="73"/>
      <c r="M23" s="31">
        <f t="shared" si="0"/>
        <v>3750</v>
      </c>
    </row>
    <row r="24" spans="1:23" ht="30" customHeight="1" thickBot="1">
      <c r="A24" s="28">
        <v>6</v>
      </c>
      <c r="B24" s="55"/>
      <c r="C24" s="74" t="s">
        <v>38</v>
      </c>
      <c r="D24" s="74"/>
      <c r="E24" s="74"/>
      <c r="F24" s="74"/>
      <c r="G24" s="74"/>
      <c r="H24" s="74"/>
      <c r="I24" s="28">
        <v>5</v>
      </c>
      <c r="J24" s="28" t="s">
        <v>32</v>
      </c>
      <c r="K24" s="73">
        <v>790</v>
      </c>
      <c r="L24" s="73"/>
      <c r="M24" s="31">
        <f t="shared" si="0"/>
        <v>3950</v>
      </c>
    </row>
    <row r="25" spans="1:23" ht="30" customHeight="1" thickBot="1">
      <c r="A25" s="28">
        <v>7</v>
      </c>
      <c r="B25" s="55"/>
      <c r="C25" s="74" t="s">
        <v>39</v>
      </c>
      <c r="D25" s="74"/>
      <c r="E25" s="74"/>
      <c r="F25" s="74"/>
      <c r="G25" s="74"/>
      <c r="H25" s="74"/>
      <c r="I25" s="28">
        <v>5</v>
      </c>
      <c r="J25" s="28" t="s">
        <v>32</v>
      </c>
      <c r="K25" s="73">
        <v>790</v>
      </c>
      <c r="L25" s="73"/>
      <c r="M25" s="31">
        <f t="shared" si="0"/>
        <v>3950</v>
      </c>
    </row>
    <row r="26" spans="1:23" ht="24.95" customHeight="1" thickBot="1">
      <c r="A26" s="28">
        <v>8</v>
      </c>
      <c r="B26" s="55"/>
      <c r="C26" s="74" t="s">
        <v>40</v>
      </c>
      <c r="D26" s="74"/>
      <c r="E26" s="74"/>
      <c r="F26" s="74"/>
      <c r="G26" s="74"/>
      <c r="H26" s="74"/>
      <c r="I26" s="81">
        <v>220.5</v>
      </c>
      <c r="J26" s="28" t="s">
        <v>45</v>
      </c>
      <c r="K26" s="73">
        <v>44</v>
      </c>
      <c r="L26" s="73"/>
      <c r="M26" s="31">
        <f t="shared" si="0"/>
        <v>9702</v>
      </c>
    </row>
    <row r="27" spans="1:23" ht="24.95" customHeight="1" thickBot="1">
      <c r="A27" s="28">
        <v>9</v>
      </c>
      <c r="B27" s="55"/>
      <c r="C27" s="74" t="s">
        <v>41</v>
      </c>
      <c r="D27" s="74"/>
      <c r="E27" s="74"/>
      <c r="F27" s="74"/>
      <c r="G27" s="74"/>
      <c r="H27" s="74"/>
      <c r="I27" s="81">
        <v>31.5</v>
      </c>
      <c r="J27" s="28" t="s">
        <v>45</v>
      </c>
      <c r="K27" s="73">
        <v>46</v>
      </c>
      <c r="L27" s="73"/>
      <c r="M27" s="31">
        <f t="shared" si="0"/>
        <v>1449</v>
      </c>
    </row>
    <row r="28" spans="1:23" ht="24.95" customHeight="1" thickBot="1">
      <c r="A28" s="28">
        <v>10</v>
      </c>
      <c r="B28" s="54"/>
      <c r="C28" s="74" t="s">
        <v>42</v>
      </c>
      <c r="D28" s="74"/>
      <c r="E28" s="74"/>
      <c r="F28" s="74"/>
      <c r="G28" s="74"/>
      <c r="H28" s="74"/>
      <c r="I28" s="28">
        <v>40</v>
      </c>
      <c r="J28" s="28" t="s">
        <v>32</v>
      </c>
      <c r="K28" s="73">
        <v>29</v>
      </c>
      <c r="L28" s="73"/>
      <c r="M28" s="13">
        <f t="shared" si="0"/>
        <v>1160</v>
      </c>
    </row>
    <row r="29" spans="1:23" ht="24.95" customHeight="1" thickBot="1">
      <c r="A29" s="28">
        <v>11</v>
      </c>
      <c r="B29" s="54"/>
      <c r="C29" s="74" t="s">
        <v>43</v>
      </c>
      <c r="D29" s="74"/>
      <c r="E29" s="74"/>
      <c r="F29" s="74"/>
      <c r="G29" s="74"/>
      <c r="H29" s="74"/>
      <c r="I29" s="28">
        <v>128</v>
      </c>
      <c r="J29" s="28" t="s">
        <v>32</v>
      </c>
      <c r="K29" s="75">
        <v>29</v>
      </c>
      <c r="L29" s="75"/>
      <c r="M29" s="13">
        <f t="shared" si="0"/>
        <v>3712</v>
      </c>
    </row>
    <row r="30" spans="1:23" ht="24.95" customHeight="1" thickBot="1">
      <c r="A30" s="28">
        <v>12</v>
      </c>
      <c r="B30" s="55"/>
      <c r="C30" s="74" t="s">
        <v>44</v>
      </c>
      <c r="D30" s="74"/>
      <c r="E30" s="74"/>
      <c r="F30" s="74"/>
      <c r="G30" s="74"/>
      <c r="H30" s="74"/>
      <c r="I30" s="28">
        <v>25</v>
      </c>
      <c r="J30" s="28" t="s">
        <v>32</v>
      </c>
      <c r="K30" s="75">
        <v>46</v>
      </c>
      <c r="L30" s="75"/>
      <c r="M30" s="13">
        <f t="shared" si="0"/>
        <v>1150</v>
      </c>
    </row>
    <row r="31" spans="1:23" ht="9.9499999999999993" customHeight="1"/>
    <row r="32" spans="1:23" ht="15" customHeight="1" thickBot="1">
      <c r="J32" s="77" t="s">
        <v>13</v>
      </c>
      <c r="K32" s="77"/>
      <c r="L32" s="77"/>
      <c r="M32" s="14">
        <f>SUM(M19:M31)</f>
        <v>51723</v>
      </c>
    </row>
    <row r="33" spans="1:13" ht="15" customHeight="1" thickBot="1">
      <c r="J33" s="78" t="s">
        <v>47</v>
      </c>
      <c r="K33" s="78"/>
      <c r="L33" s="78"/>
      <c r="M33" s="15"/>
    </row>
    <row r="34" spans="1:13" ht="15" customHeight="1" thickBot="1">
      <c r="A34" s="79"/>
      <c r="B34" s="79"/>
      <c r="C34" s="79"/>
      <c r="D34" s="79"/>
      <c r="E34" s="79"/>
      <c r="F34" s="79"/>
      <c r="G34" s="79"/>
      <c r="H34" s="79"/>
      <c r="I34" s="79"/>
      <c r="J34" s="78" t="s">
        <v>14</v>
      </c>
      <c r="K34" s="78"/>
      <c r="L34" s="78"/>
      <c r="M34" s="15">
        <f>SUM(M32:M33)</f>
        <v>51723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0" t="s">
        <v>28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52" t="s">
        <v>30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</row>
    <row r="39" spans="1:13" ht="15" customHeight="1"/>
    <row r="40" spans="1:13" ht="15" customHeight="1"/>
    <row r="41" spans="1:13" ht="15" customHeight="1"/>
    <row r="42" spans="1:13" ht="15" customHeight="1">
      <c r="B42" s="76" t="s">
        <v>16</v>
      </c>
      <c r="C42" s="76"/>
      <c r="D42" s="76"/>
      <c r="J42" s="76" t="s">
        <v>17</v>
      </c>
      <c r="K42" s="76"/>
      <c r="L42" s="76"/>
      <c r="M42" s="76"/>
    </row>
    <row r="43" spans="1:13" ht="15" customHeight="1">
      <c r="A43" s="43"/>
      <c r="B43" s="44"/>
      <c r="C43" s="44"/>
      <c r="D43" s="44"/>
      <c r="E43" s="45"/>
      <c r="F43" s="16"/>
      <c r="J43" s="17"/>
      <c r="K43" s="18"/>
      <c r="L43" s="18"/>
      <c r="M43" s="19"/>
    </row>
    <row r="44" spans="1:13" ht="15" customHeight="1">
      <c r="A44" s="46"/>
      <c r="B44" s="42"/>
      <c r="C44" s="42"/>
      <c r="D44" s="42"/>
      <c r="E44" s="47"/>
      <c r="J44" s="20"/>
      <c r="M44" s="21"/>
    </row>
    <row r="45" spans="1:13" ht="15" customHeight="1">
      <c r="A45" s="46"/>
      <c r="B45" s="42"/>
      <c r="C45" s="42"/>
      <c r="D45" s="42"/>
      <c r="E45" s="47"/>
      <c r="J45" s="20"/>
      <c r="M45" s="21"/>
    </row>
    <row r="46" spans="1:13" ht="15" customHeight="1">
      <c r="A46" s="46"/>
      <c r="B46" s="42"/>
      <c r="C46" s="42"/>
      <c r="D46" s="42"/>
      <c r="E46" s="47"/>
      <c r="J46" s="20"/>
      <c r="M46" s="21"/>
    </row>
    <row r="47" spans="1:13" ht="15" customHeight="1">
      <c r="A47" s="48"/>
      <c r="B47" s="49"/>
      <c r="C47" s="49"/>
      <c r="D47" s="49"/>
      <c r="E47" s="50"/>
      <c r="J47" s="22"/>
      <c r="K47" s="23"/>
      <c r="L47" s="23"/>
      <c r="M47" s="24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2023-07-24T14:16:51Z</cp:lastPrinted>
  <dcterms:created xsi:type="dcterms:W3CDTF">2019-05-22T13:01:37Z</dcterms:created>
  <dcterms:modified xsi:type="dcterms:W3CDTF">2023-07-24T15:01:29Z</dcterms:modified>
</cp:coreProperties>
</file>